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69" activeTab="0"/>
  </bookViews>
  <sheets>
    <sheet name="CRA1-XA44" sheetId="1" r:id="rId1"/>
  </sheets>
  <definedNames>
    <definedName name="_xlnm.Print_Area" localSheetId="0">'CRA1-XA44'!$A$1:$W$64</definedName>
  </definedNames>
  <calcPr fullCalcOnLoad="1"/>
</workbook>
</file>

<file path=xl/sharedStrings.xml><?xml version="1.0" encoding="utf-8"?>
<sst xmlns="http://schemas.openxmlformats.org/spreadsheetml/2006/main" count="83" uniqueCount="52">
  <si>
    <t>Note) Flange-mounting style is not available for this simple special.</t>
  </si>
  <si>
    <t>(mm)</t>
  </si>
  <si>
    <t>Please select or input your request into the table below:</t>
  </si>
  <si>
    <t>Actuator size</t>
  </si>
  <si>
    <t>Shaft type</t>
  </si>
  <si>
    <t>Size</t>
  </si>
  <si>
    <t>Thread</t>
  </si>
  <si>
    <t>M3 x 0.5</t>
  </si>
  <si>
    <t>-</t>
  </si>
  <si>
    <t>M5 x 0.8</t>
  </si>
  <si>
    <t>Ø4</t>
  </si>
  <si>
    <t>M6 x 1</t>
  </si>
  <si>
    <t>Ø5</t>
  </si>
  <si>
    <t>M8 x 1.25</t>
  </si>
  <si>
    <t>Ø6.8</t>
  </si>
  <si>
    <t>M10 x 1.5</t>
  </si>
  <si>
    <t>Ø8.5</t>
  </si>
  <si>
    <t>M12 x 1.75</t>
  </si>
  <si>
    <t>Ø10.3</t>
  </si>
  <si>
    <t>Rc1/8</t>
  </si>
  <si>
    <t>Ø8</t>
  </si>
  <si>
    <t>Rc1/4</t>
  </si>
  <si>
    <t>Ø11</t>
  </si>
  <si>
    <t>J type</t>
  </si>
  <si>
    <t>X type</t>
  </si>
  <si>
    <t xml:space="preserve">SMC </t>
  </si>
  <si>
    <t>Tracking Number
(Same as Simple Special part No.)</t>
  </si>
  <si>
    <t>Simple special request specification for rotary actuator
[Series CRA1 / Size 30,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</si>
  <si>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</si>
  <si>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</si>
  <si>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</si>
  <si>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</si>
  <si>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</si>
  <si>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</si>
  <si>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</si>
  <si>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</si>
  <si>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</si>
  <si>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Closest SMC part No.</t>
  </si>
  <si>
    <t>Filled in by SMC Japan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</si>
  <si>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</si>
  <si>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</si>
  <si>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</si>
  <si>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</si>
  <si>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 xml:space="preserve">Customer Reference No. </t>
  </si>
  <si>
    <t>SMC Person in charge</t>
  </si>
  <si>
    <t>Image registration No.</t>
  </si>
  <si>
    <t>SMC Branch code</t>
  </si>
  <si>
    <t>Shaft through-hole and female thread machining.</t>
  </si>
  <si>
    <t>(Additional machining to shaft types J, X, Z)</t>
  </si>
  <si>
    <t>Dimension of through-hole</t>
  </si>
  <si>
    <t>* Applicable shaft types: J, X, Z</t>
  </si>
  <si>
    <t>* Those dimensions with the same symbol will be the same.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</si>
</sst>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  <numFmt numFmtId="186" formatCode="&quot;Ø&quot;0.0\ "/>
    <numFmt numFmtId="187" formatCode="#,##0_ "/>
    <numFmt numFmtId="188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ashed"/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ashed"/>
      <right style="medium"/>
      <top style="dashed"/>
      <bottom style="dashed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medium"/>
      <top style="medium"/>
      <bottom style="dashed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 applyProtection="1">
      <alignment horizontal="center"/>
      <protection/>
    </xf>
    <xf numFmtId="188" fontId="0" fillId="0" borderId="0" xfId="0" applyNumberFormat="1" applyBorder="1" applyAlignment="1">
      <alignment horizontal="center"/>
    </xf>
    <xf numFmtId="0" fontId="8" fillId="0" borderId="0" xfId="0" applyFont="1" applyAlignment="1">
      <alignment/>
    </xf>
    <xf numFmtId="49" fontId="16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right" vertical="center"/>
    </xf>
    <xf numFmtId="186" fontId="4" fillId="0" borderId="2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0" fontId="4" fillId="0" borderId="30" xfId="0" applyNumberFormat="1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right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14" fillId="0" borderId="31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38" xfId="0" applyFont="1" applyBorder="1" applyAlignment="1">
      <alignment horizontal="right" wrapText="1"/>
    </xf>
    <xf numFmtId="49" fontId="5" fillId="0" borderId="39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49" fontId="15" fillId="0" borderId="17" xfId="0" applyNumberFormat="1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39" xfId="0" applyNumberFormat="1" applyFont="1" applyFill="1" applyBorder="1" applyAlignment="1" applyProtection="1">
      <alignment horizontal="center" vertical="center"/>
      <protection locked="0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/>
    </xf>
    <xf numFmtId="186" fontId="4" fillId="0" borderId="43" xfId="0" applyNumberFormat="1" applyFont="1" applyBorder="1" applyAlignment="1">
      <alignment horizontal="center" vertical="center"/>
    </xf>
    <xf numFmtId="186" fontId="4" fillId="0" borderId="44" xfId="0" applyNumberFormat="1" applyFont="1" applyBorder="1" applyAlignment="1">
      <alignment horizontal="center" vertical="center"/>
    </xf>
    <xf numFmtId="186" fontId="4" fillId="0" borderId="45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5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61" xfId="0" applyFont="1" applyFill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186" fontId="4" fillId="0" borderId="65" xfId="0" applyNumberFormat="1" applyFont="1" applyBorder="1" applyAlignment="1">
      <alignment horizontal="center" vertical="center"/>
    </xf>
    <xf numFmtId="186" fontId="4" fillId="0" borderId="66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41</xdr:row>
      <xdr:rowOff>38100</xdr:rowOff>
    </xdr:from>
    <xdr:to>
      <xdr:col>3</xdr:col>
      <xdr:colOff>209550</xdr:colOff>
      <xdr:row>42</xdr:row>
      <xdr:rowOff>0</xdr:rowOff>
    </xdr:to>
    <xdr:sp fLocksText="0">
      <xdr:nvSpPr>
        <xdr:cNvPr id="1" name="Text Box 46"/>
        <xdr:cNvSpPr txBox="1">
          <a:spLocks noChangeArrowheads="1"/>
        </xdr:cNvSpPr>
      </xdr:nvSpPr>
      <xdr:spPr>
        <a:xfrm>
          <a:off x="752475" y="8248650"/>
          <a:ext cx="762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38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8972550" y="774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161925</xdr:colOff>
      <xdr:row>51</xdr:row>
      <xdr:rowOff>0</xdr:rowOff>
    </xdr:from>
    <xdr:to>
      <xdr:col>6</xdr:col>
      <xdr:colOff>66675</xdr:colOff>
      <xdr:row>52</xdr:row>
      <xdr:rowOff>142875</xdr:rowOff>
    </xdr:to>
    <xdr:sp>
      <xdr:nvSpPr>
        <xdr:cNvPr id="3" name="Text Box 135"/>
        <xdr:cNvSpPr txBox="1">
          <a:spLocks noChangeArrowheads="1"/>
        </xdr:cNvSpPr>
      </xdr:nvSpPr>
      <xdr:spPr>
        <a:xfrm>
          <a:off x="2009775" y="10029825"/>
          <a:ext cx="419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11</xdr:row>
      <xdr:rowOff>133350</xdr:rowOff>
    </xdr:from>
    <xdr:to>
      <xdr:col>3</xdr:col>
      <xdr:colOff>9525</xdr:colOff>
      <xdr:row>13</xdr:row>
      <xdr:rowOff>133350</xdr:rowOff>
    </xdr:to>
    <xdr:sp>
      <xdr:nvSpPr>
        <xdr:cNvPr id="4" name="Text Box 174"/>
        <xdr:cNvSpPr txBox="1">
          <a:spLocks noChangeArrowheads="1"/>
        </xdr:cNvSpPr>
      </xdr:nvSpPr>
      <xdr:spPr>
        <a:xfrm>
          <a:off x="238125" y="27622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XA44</a:t>
          </a:r>
        </a:p>
      </xdr:txBody>
    </xdr:sp>
    <xdr:clientData/>
  </xdr:twoCellAnchor>
  <xdr:twoCellAnchor>
    <xdr:from>
      <xdr:col>3</xdr:col>
      <xdr:colOff>57150</xdr:colOff>
      <xdr:row>16</xdr:row>
      <xdr:rowOff>152400</xdr:rowOff>
    </xdr:from>
    <xdr:to>
      <xdr:col>8</xdr:col>
      <xdr:colOff>190500</xdr:colOff>
      <xdr:row>31</xdr:row>
      <xdr:rowOff>66675</xdr:rowOff>
    </xdr:to>
    <xdr:grpSp>
      <xdr:nvGrpSpPr>
        <xdr:cNvPr id="5" name="Group 218"/>
        <xdr:cNvGrpSpPr>
          <a:grpSpLocks/>
        </xdr:cNvGrpSpPr>
      </xdr:nvGrpSpPr>
      <xdr:grpSpPr>
        <a:xfrm>
          <a:off x="1362075" y="3752850"/>
          <a:ext cx="1895475" cy="2686050"/>
          <a:chOff x="24" y="311"/>
          <a:chExt cx="199" cy="281"/>
        </a:xfrm>
        <a:solidFill>
          <a:srgbClr val="FFFFFF"/>
        </a:solidFill>
      </xdr:grpSpPr>
      <xdr:pic>
        <xdr:nvPicPr>
          <xdr:cNvPr id="6" name="Picture 2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4" y="381"/>
            <a:ext cx="199" cy="21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2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66" y="311"/>
            <a:ext cx="31" cy="1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47625</xdr:colOff>
      <xdr:row>35</xdr:row>
      <xdr:rowOff>133350</xdr:rowOff>
    </xdr:from>
    <xdr:to>
      <xdr:col>8</xdr:col>
      <xdr:colOff>323850</xdr:colOff>
      <xdr:row>48</xdr:row>
      <xdr:rowOff>85725</xdr:rowOff>
    </xdr:to>
    <xdr:grpSp>
      <xdr:nvGrpSpPr>
        <xdr:cNvPr id="8" name="Group 221"/>
        <xdr:cNvGrpSpPr>
          <a:grpSpLocks/>
        </xdr:cNvGrpSpPr>
      </xdr:nvGrpSpPr>
      <xdr:grpSpPr>
        <a:xfrm>
          <a:off x="1352550" y="7258050"/>
          <a:ext cx="2038350" cy="2305050"/>
          <a:chOff x="207" y="317"/>
          <a:chExt cx="214" cy="243"/>
        </a:xfrm>
        <a:solidFill>
          <a:srgbClr val="FFFFFF"/>
        </a:solidFill>
      </xdr:grpSpPr>
      <xdr:pic>
        <xdr:nvPicPr>
          <xdr:cNvPr id="9" name="Picture 22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07" y="374"/>
            <a:ext cx="214" cy="1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6" y="317"/>
            <a:ext cx="31" cy="1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180975</xdr:colOff>
      <xdr:row>20</xdr:row>
      <xdr:rowOff>114300</xdr:rowOff>
    </xdr:from>
    <xdr:to>
      <xdr:col>6</xdr:col>
      <xdr:colOff>9525</xdr:colOff>
      <xdr:row>21</xdr:row>
      <xdr:rowOff>133350</xdr:rowOff>
    </xdr:to>
    <xdr:sp fLocksText="0">
      <xdr:nvSpPr>
        <xdr:cNvPr id="11" name="Text Box 226"/>
        <xdr:cNvSpPr txBox="1">
          <a:spLocks noChangeArrowheads="1"/>
        </xdr:cNvSpPr>
      </xdr:nvSpPr>
      <xdr:spPr>
        <a:xfrm>
          <a:off x="2028825" y="4467225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38</xdr:row>
      <xdr:rowOff>161925</xdr:rowOff>
    </xdr:from>
    <xdr:to>
      <xdr:col>5</xdr:col>
      <xdr:colOff>485775</xdr:colOff>
      <xdr:row>40</xdr:row>
      <xdr:rowOff>0</xdr:rowOff>
    </xdr:to>
    <xdr:sp fLocksText="0">
      <xdr:nvSpPr>
        <xdr:cNvPr id="12" name="Text Box 227"/>
        <xdr:cNvSpPr txBox="1">
          <a:spLocks noChangeArrowheads="1"/>
        </xdr:cNvSpPr>
      </xdr:nvSpPr>
      <xdr:spPr>
        <a:xfrm>
          <a:off x="1990725" y="7829550"/>
          <a:ext cx="342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38100</xdr:rowOff>
    </xdr:from>
    <xdr:to>
      <xdr:col>7</xdr:col>
      <xdr:colOff>219075</xdr:colOff>
      <xdr:row>19</xdr:row>
      <xdr:rowOff>28575</xdr:rowOff>
    </xdr:to>
    <xdr:sp fLocksText="0">
      <xdr:nvSpPr>
        <xdr:cNvPr id="13" name="Text Box 228"/>
        <xdr:cNvSpPr txBox="1">
          <a:spLocks noChangeArrowheads="1"/>
        </xdr:cNvSpPr>
      </xdr:nvSpPr>
      <xdr:spPr>
        <a:xfrm>
          <a:off x="2762250" y="3838575"/>
          <a:ext cx="171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36</xdr:row>
      <xdr:rowOff>38100</xdr:rowOff>
    </xdr:from>
    <xdr:to>
      <xdr:col>8</xdr:col>
      <xdr:colOff>209550</xdr:colOff>
      <xdr:row>38</xdr:row>
      <xdr:rowOff>28575</xdr:rowOff>
    </xdr:to>
    <xdr:sp fLocksText="0">
      <xdr:nvSpPr>
        <xdr:cNvPr id="14" name="Text Box 229"/>
        <xdr:cNvSpPr txBox="1">
          <a:spLocks noChangeArrowheads="1"/>
        </xdr:cNvSpPr>
      </xdr:nvSpPr>
      <xdr:spPr>
        <a:xfrm>
          <a:off x="3105150" y="7343775"/>
          <a:ext cx="171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3" width="4.625" style="0" customWidth="1"/>
    <col min="4" max="4" width="4.375" style="0" customWidth="1"/>
    <col min="5" max="5" width="2.75390625" style="0" customWidth="1"/>
    <col min="6" max="6" width="6.75390625" style="0" customWidth="1"/>
    <col min="7" max="8" width="4.625" style="0" customWidth="1"/>
    <col min="9" max="9" width="7.875" style="0" customWidth="1"/>
    <col min="10" max="10" width="2.75390625" style="0" customWidth="1"/>
    <col min="11" max="12" width="4.625" style="0" customWidth="1"/>
    <col min="13" max="13" width="7.00390625" style="0" bestFit="1" customWidth="1"/>
    <col min="14" max="19" width="4.625" style="0" customWidth="1"/>
    <col min="20" max="20" width="5.375" style="0" customWidth="1"/>
    <col min="21" max="23" width="4.625" style="0" customWidth="1"/>
    <col min="24" max="24" width="3.625" style="0" customWidth="1"/>
    <col min="25" max="25" width="5.625" style="0" customWidth="1"/>
  </cols>
  <sheetData>
    <row r="1" spans="1:23" ht="36" customHeight="1" thickBot="1">
      <c r="A1" s="64" t="s">
        <v>25</v>
      </c>
      <c r="B1" s="64"/>
      <c r="C1" s="64"/>
      <c r="G1" s="65" t="s">
        <v>26</v>
      </c>
      <c r="H1" s="65"/>
      <c r="I1" s="65"/>
      <c r="J1" s="65"/>
      <c r="K1" s="65"/>
      <c r="L1" s="65"/>
      <c r="M1" s="65"/>
      <c r="N1" s="65"/>
      <c r="O1" s="66"/>
      <c r="P1" s="68">
        <f>IF(E11=0,"",E11)</f>
      </c>
      <c r="Q1" s="69"/>
      <c r="R1" s="69"/>
      <c r="S1" s="69"/>
      <c r="T1" s="69"/>
      <c r="U1" s="69"/>
      <c r="V1" s="69"/>
      <c r="W1" s="70"/>
    </row>
    <row r="2" spans="1:25" ht="40.5" customHeight="1">
      <c r="A2" s="64"/>
      <c r="B2" s="64"/>
      <c r="C2" s="64"/>
      <c r="D2" s="50" t="s">
        <v>27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Y2" s="23"/>
    </row>
    <row r="3" spans="1:23" ht="3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S3" s="25"/>
      <c r="T3" s="25"/>
      <c r="U3" s="25"/>
      <c r="V3" s="25"/>
      <c r="W3" s="25"/>
    </row>
    <row r="4" spans="1:23" ht="18" customHeight="1" thickBot="1">
      <c r="A4" s="1" t="s">
        <v>28</v>
      </c>
      <c r="B4" s="26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53" t="s">
        <v>29</v>
      </c>
      <c r="P4" s="53"/>
      <c r="Q4" s="53"/>
      <c r="R4" s="51"/>
      <c r="S4" s="51"/>
      <c r="T4" s="51"/>
      <c r="U4" s="25" t="s">
        <v>30</v>
      </c>
      <c r="V4" s="25"/>
      <c r="W4" s="26"/>
    </row>
    <row r="5" spans="1:23" s="27" customFormat="1" ht="16.5" customHeight="1">
      <c r="A5" s="105" t="s">
        <v>40</v>
      </c>
      <c r="B5" s="101"/>
      <c r="C5" s="101"/>
      <c r="D5" s="106"/>
      <c r="E5" s="106"/>
      <c r="F5" s="106"/>
      <c r="G5" s="106"/>
      <c r="H5" s="106"/>
      <c r="I5" s="101" t="s">
        <v>41</v>
      </c>
      <c r="J5" s="101"/>
      <c r="K5" s="101"/>
      <c r="L5" s="107"/>
      <c r="M5" s="108"/>
      <c r="N5" s="109"/>
      <c r="O5" s="57" t="s">
        <v>42</v>
      </c>
      <c r="P5" s="58"/>
      <c r="Q5" s="58"/>
      <c r="R5" s="58"/>
      <c r="S5" s="59"/>
      <c r="T5" s="54"/>
      <c r="U5" s="55"/>
      <c r="V5" s="55"/>
      <c r="W5" s="56"/>
    </row>
    <row r="6" spans="1:23" s="27" customFormat="1" ht="16.5" customHeight="1">
      <c r="A6" s="102" t="s">
        <v>31</v>
      </c>
      <c r="B6" s="103"/>
      <c r="C6" s="103"/>
      <c r="D6" s="97"/>
      <c r="E6" s="97"/>
      <c r="F6" s="97"/>
      <c r="G6" s="97"/>
      <c r="H6" s="97"/>
      <c r="I6" s="104" t="s">
        <v>32</v>
      </c>
      <c r="J6" s="103"/>
      <c r="K6" s="103"/>
      <c r="L6" s="97"/>
      <c r="M6" s="97"/>
      <c r="N6" s="97"/>
      <c r="O6" s="97"/>
      <c r="P6" s="97"/>
      <c r="Q6" s="52" t="s">
        <v>33</v>
      </c>
      <c r="R6" s="52"/>
      <c r="S6" s="52"/>
      <c r="T6" s="48"/>
      <c r="U6" s="67"/>
      <c r="V6" s="48"/>
      <c r="W6" s="49"/>
    </row>
    <row r="7" spans="1:24" s="27" customFormat="1" ht="16.5" customHeight="1">
      <c r="A7" s="98" t="s">
        <v>43</v>
      </c>
      <c r="B7" s="99"/>
      <c r="C7" s="99"/>
      <c r="D7" s="99"/>
      <c r="E7" s="100"/>
      <c r="F7" s="71"/>
      <c r="G7" s="71"/>
      <c r="H7" s="71"/>
      <c r="I7" s="72" t="s">
        <v>44</v>
      </c>
      <c r="J7" s="73"/>
      <c r="K7" s="73"/>
      <c r="L7" s="74"/>
      <c r="M7" s="75"/>
      <c r="N7" s="75"/>
      <c r="O7" s="75"/>
      <c r="P7" s="76"/>
      <c r="Q7" s="77" t="s">
        <v>46</v>
      </c>
      <c r="R7" s="78"/>
      <c r="S7" s="78"/>
      <c r="T7" s="79"/>
      <c r="U7" s="75"/>
      <c r="V7" s="75"/>
      <c r="W7" s="96"/>
      <c r="X7" s="44"/>
    </row>
    <row r="8" spans="1:23" s="27" customFormat="1" ht="16.5" customHeight="1" thickBot="1">
      <c r="A8" s="86" t="s">
        <v>37</v>
      </c>
      <c r="B8" s="87"/>
      <c r="C8" s="87"/>
      <c r="D8" s="87"/>
      <c r="E8" s="88"/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1"/>
    </row>
    <row r="9" spans="1:23" ht="5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8.75" customHeight="1" thickBot="1">
      <c r="A10" s="1" t="s">
        <v>34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18.75" customHeight="1" thickBot="1">
      <c r="A11" s="83" t="s">
        <v>35</v>
      </c>
      <c r="B11" s="84"/>
      <c r="C11" s="84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2" t="s">
        <v>36</v>
      </c>
      <c r="V11" s="92"/>
      <c r="W11" s="93"/>
    </row>
    <row r="12" spans="1:24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3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14" t="s"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6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14" t="s">
        <v>47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 t="s">
        <v>48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50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.75" customHeight="1">
      <c r="A17" s="9"/>
      <c r="B17" s="9"/>
      <c r="C17" s="9"/>
      <c r="D17" s="9"/>
      <c r="E17" s="20"/>
      <c r="F17" s="9"/>
      <c r="G17" s="9"/>
      <c r="H17" s="9"/>
      <c r="I17" s="9"/>
      <c r="J17" s="9"/>
      <c r="K17" s="9"/>
      <c r="L17" s="14" t="s">
        <v>51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4.25">
      <c r="A18" s="9"/>
      <c r="B18" s="10"/>
      <c r="C18" s="10"/>
      <c r="D18" s="10"/>
      <c r="E18" s="21">
        <f>IF(COUNTIF(O33,"J"),P40,"")</f>
      </c>
      <c r="F18" s="10"/>
      <c r="G18" s="10"/>
      <c r="H18" s="10"/>
      <c r="I18" s="10"/>
      <c r="J18" s="10"/>
      <c r="K18" s="9"/>
      <c r="L18" s="14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4.25">
      <c r="A19" s="9"/>
      <c r="B19" s="10"/>
      <c r="C19" s="10"/>
      <c r="D19" s="10"/>
      <c r="E19" s="21"/>
      <c r="F19" s="10"/>
      <c r="G19" s="10"/>
      <c r="H19" s="10"/>
      <c r="I19" s="10"/>
      <c r="J19" s="21">
        <f>IF(COUNTIF(O33,"X"),P40,"")</f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" thickBot="1">
      <c r="A20" s="9"/>
      <c r="B20" s="10"/>
      <c r="C20" s="10"/>
      <c r="D20" s="10"/>
      <c r="E20" s="21"/>
      <c r="F20" s="10"/>
      <c r="G20" s="10"/>
      <c r="H20" s="10"/>
      <c r="I20" s="10"/>
      <c r="J20" s="21"/>
      <c r="K20" s="9"/>
      <c r="L20" s="15"/>
      <c r="M20" s="15"/>
      <c r="N20" s="9"/>
      <c r="O20" s="9" t="s">
        <v>49</v>
      </c>
      <c r="P20" s="9"/>
      <c r="Q20" s="9"/>
      <c r="R20" s="9"/>
      <c r="S20" s="9"/>
      <c r="T20" s="9"/>
      <c r="U20" s="127" t="s">
        <v>1</v>
      </c>
      <c r="V20" s="128"/>
      <c r="W20" s="128"/>
    </row>
    <row r="21" spans="1:23" ht="15">
      <c r="A21" s="9"/>
      <c r="B21" s="22">
        <f>IF(COUNTIF(O33,"J"),P41,"")</f>
      </c>
      <c r="C21" s="10"/>
      <c r="D21" s="10"/>
      <c r="E21" s="10"/>
      <c r="F21" s="10"/>
      <c r="G21" s="10">
        <f>IF(COUNTIF(O33,"X"),P41,"")</f>
      </c>
      <c r="H21" s="10"/>
      <c r="I21" s="10"/>
      <c r="J21" s="10"/>
      <c r="K21" s="9"/>
      <c r="L21" s="11"/>
      <c r="M21" s="46" t="s">
        <v>5</v>
      </c>
      <c r="N21" s="141">
        <v>30</v>
      </c>
      <c r="O21" s="129"/>
      <c r="P21" s="129">
        <v>50</v>
      </c>
      <c r="Q21" s="129"/>
      <c r="R21" s="129">
        <v>63</v>
      </c>
      <c r="S21" s="129"/>
      <c r="T21" s="129">
        <v>80</v>
      </c>
      <c r="U21" s="129"/>
      <c r="V21" s="129">
        <v>100</v>
      </c>
      <c r="W21" s="130"/>
    </row>
    <row r="22" spans="1:23" ht="15.75" thickBo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45" t="s">
        <v>6</v>
      </c>
      <c r="M22" s="12"/>
      <c r="N22" s="142"/>
      <c r="O22" s="131"/>
      <c r="P22" s="131"/>
      <c r="Q22" s="131"/>
      <c r="R22" s="131"/>
      <c r="S22" s="131"/>
      <c r="T22" s="131"/>
      <c r="U22" s="131"/>
      <c r="V22" s="131"/>
      <c r="W22" s="132"/>
    </row>
    <row r="23" spans="1:23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4" t="s">
        <v>7</v>
      </c>
      <c r="M23" s="95"/>
      <c r="N23" s="123">
        <v>2.5</v>
      </c>
      <c r="O23" s="124"/>
      <c r="P23" s="125" t="s">
        <v>8</v>
      </c>
      <c r="Q23" s="125"/>
      <c r="R23" s="125" t="s">
        <v>8</v>
      </c>
      <c r="S23" s="125"/>
      <c r="T23" s="125" t="s">
        <v>8</v>
      </c>
      <c r="U23" s="125"/>
      <c r="V23" s="125" t="s">
        <v>8</v>
      </c>
      <c r="W23" s="133"/>
    </row>
    <row r="24" spans="1:23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62" t="s">
        <v>9</v>
      </c>
      <c r="M24" s="63"/>
      <c r="N24" s="60" t="s">
        <v>8</v>
      </c>
      <c r="O24" s="61"/>
      <c r="P24" s="47" t="s">
        <v>10</v>
      </c>
      <c r="Q24" s="47"/>
      <c r="R24" s="47" t="s">
        <v>10</v>
      </c>
      <c r="S24" s="47"/>
      <c r="T24" s="61" t="s">
        <v>8</v>
      </c>
      <c r="U24" s="61"/>
      <c r="V24" s="61" t="s">
        <v>8</v>
      </c>
      <c r="W24" s="126"/>
    </row>
    <row r="25" spans="1:23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62" t="s">
        <v>11</v>
      </c>
      <c r="M25" s="63"/>
      <c r="N25" s="60" t="s">
        <v>8</v>
      </c>
      <c r="O25" s="61"/>
      <c r="P25" s="47" t="s">
        <v>12</v>
      </c>
      <c r="Q25" s="47"/>
      <c r="R25" s="47" t="s">
        <v>12</v>
      </c>
      <c r="S25" s="47"/>
      <c r="T25" s="61" t="s">
        <v>8</v>
      </c>
      <c r="U25" s="61"/>
      <c r="V25" s="61" t="s">
        <v>8</v>
      </c>
      <c r="W25" s="126"/>
    </row>
    <row r="26" spans="1:23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62" t="s">
        <v>13</v>
      </c>
      <c r="M26" s="63"/>
      <c r="N26" s="60" t="s">
        <v>8</v>
      </c>
      <c r="O26" s="61"/>
      <c r="P26" s="61" t="s">
        <v>8</v>
      </c>
      <c r="Q26" s="61"/>
      <c r="R26" s="47" t="s">
        <v>14</v>
      </c>
      <c r="S26" s="47"/>
      <c r="T26" s="47" t="s">
        <v>14</v>
      </c>
      <c r="U26" s="47"/>
      <c r="V26" s="47" t="s">
        <v>14</v>
      </c>
      <c r="W26" s="82"/>
    </row>
    <row r="27" spans="1:23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62" t="s">
        <v>15</v>
      </c>
      <c r="M27" s="63"/>
      <c r="N27" s="60" t="s">
        <v>8</v>
      </c>
      <c r="O27" s="61"/>
      <c r="P27" s="61" t="s">
        <v>8</v>
      </c>
      <c r="Q27" s="61"/>
      <c r="R27" s="61" t="s">
        <v>8</v>
      </c>
      <c r="S27" s="61"/>
      <c r="T27" s="47" t="s">
        <v>16</v>
      </c>
      <c r="U27" s="47"/>
      <c r="V27" s="47" t="s">
        <v>16</v>
      </c>
      <c r="W27" s="82"/>
    </row>
    <row r="28" spans="1:23" ht="14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62" t="s">
        <v>17</v>
      </c>
      <c r="M28" s="63"/>
      <c r="N28" s="60" t="s">
        <v>8</v>
      </c>
      <c r="O28" s="61"/>
      <c r="P28" s="61" t="s">
        <v>8</v>
      </c>
      <c r="Q28" s="61"/>
      <c r="R28" s="61" t="s">
        <v>8</v>
      </c>
      <c r="S28" s="61"/>
      <c r="T28" s="47" t="s">
        <v>18</v>
      </c>
      <c r="U28" s="47"/>
      <c r="V28" s="47" t="s">
        <v>18</v>
      </c>
      <c r="W28" s="82"/>
    </row>
    <row r="29" spans="1:23" ht="14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62" t="s">
        <v>19</v>
      </c>
      <c r="M29" s="63"/>
      <c r="N29" s="60" t="s">
        <v>8</v>
      </c>
      <c r="O29" s="61"/>
      <c r="P29" s="61" t="s">
        <v>8</v>
      </c>
      <c r="Q29" s="61"/>
      <c r="R29" s="61" t="s">
        <v>8</v>
      </c>
      <c r="S29" s="61"/>
      <c r="T29" s="47" t="s">
        <v>20</v>
      </c>
      <c r="U29" s="47"/>
      <c r="V29" s="47" t="s">
        <v>20</v>
      </c>
      <c r="W29" s="82"/>
    </row>
    <row r="30" spans="1:23" ht="14.25" customHeight="1" thickBo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17" t="s">
        <v>21</v>
      </c>
      <c r="M30" s="118"/>
      <c r="N30" s="119" t="s">
        <v>8</v>
      </c>
      <c r="O30" s="116"/>
      <c r="P30" s="116" t="s">
        <v>8</v>
      </c>
      <c r="Q30" s="116"/>
      <c r="R30" s="116" t="s">
        <v>8</v>
      </c>
      <c r="S30" s="116"/>
      <c r="T30" s="116" t="s">
        <v>8</v>
      </c>
      <c r="U30" s="116"/>
      <c r="V30" s="80" t="s">
        <v>22</v>
      </c>
      <c r="W30" s="81"/>
    </row>
    <row r="31" spans="1:23" ht="14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16" t="s">
        <v>2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4.25" customHeight="1">
      <c r="A33" s="9"/>
      <c r="B33" s="9"/>
      <c r="C33" s="9"/>
      <c r="D33" s="9"/>
      <c r="E33" s="9"/>
      <c r="F33" s="120" t="s">
        <v>23</v>
      </c>
      <c r="G33" s="120"/>
      <c r="H33" s="120"/>
      <c r="I33" s="9"/>
      <c r="J33" s="9"/>
      <c r="K33" s="9"/>
      <c r="L33" s="136" t="s">
        <v>4</v>
      </c>
      <c r="M33" s="137"/>
      <c r="N33" s="138"/>
      <c r="O33" s="134"/>
      <c r="P33" s="135"/>
      <c r="Q33" s="9"/>
      <c r="R33" s="9"/>
      <c r="S33" s="9"/>
      <c r="T33" s="9"/>
      <c r="U33" s="9"/>
      <c r="V33" s="9"/>
      <c r="W33" s="9"/>
    </row>
    <row r="34" spans="1:23" ht="15">
      <c r="A34" s="9"/>
      <c r="B34" s="9"/>
      <c r="D34" s="16"/>
      <c r="E34" s="16"/>
      <c r="F34" s="120"/>
      <c r="G34" s="120"/>
      <c r="H34" s="120"/>
      <c r="J34" s="9"/>
      <c r="K34" s="9"/>
      <c r="L34" s="17" t="s">
        <v>3</v>
      </c>
      <c r="M34" s="18"/>
      <c r="N34" s="19"/>
      <c r="O34" s="121"/>
      <c r="P34" s="122"/>
      <c r="Q34" s="10"/>
      <c r="R34" s="10"/>
      <c r="S34" s="10"/>
      <c r="T34" s="10"/>
      <c r="U34" s="10"/>
      <c r="V34" s="10"/>
      <c r="W34" s="9"/>
    </row>
    <row r="35" spans="1:11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2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24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40"/>
      <c r="N40" s="10"/>
      <c r="O40" s="10"/>
      <c r="P40" s="42"/>
      <c r="Q40" s="42"/>
      <c r="R40" s="10"/>
      <c r="S40" s="10"/>
      <c r="T40" s="10"/>
      <c r="U40" s="10"/>
      <c r="V40" s="10"/>
      <c r="W40" s="10"/>
      <c r="X40" s="9"/>
    </row>
    <row r="41" spans="1:24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40"/>
      <c r="N41" s="10"/>
      <c r="O41" s="10"/>
      <c r="P41" s="41"/>
      <c r="Q41" s="41"/>
      <c r="R41" s="10"/>
      <c r="S41" s="10"/>
      <c r="T41" s="10"/>
      <c r="U41" s="10"/>
      <c r="V41" s="10"/>
      <c r="W41" s="10"/>
      <c r="X41" s="9"/>
    </row>
    <row r="42" spans="1:24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9"/>
    </row>
    <row r="43" spans="1:12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0"/>
      <c r="B50" s="10"/>
      <c r="C50" s="10"/>
      <c r="D50" s="10"/>
      <c r="E50" s="10"/>
      <c r="F50" s="10"/>
      <c r="G50" s="16" t="s">
        <v>24</v>
      </c>
      <c r="H50" s="10"/>
      <c r="I50" s="10"/>
      <c r="J50" s="10"/>
      <c r="K50" s="10"/>
      <c r="L50" s="10"/>
    </row>
    <row r="51" spans="1:12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24" ht="14.25">
      <c r="A58" s="43" t="s">
        <v>39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7.5" customHeight="1" thickBot="1">
      <c r="A59" s="9"/>
      <c r="B59" s="9"/>
      <c r="C59" s="9"/>
      <c r="D59" s="9"/>
      <c r="E59" s="9"/>
      <c r="F59" s="9"/>
      <c r="G59" s="9"/>
      <c r="H59" s="9"/>
      <c r="I59" s="140" t="s">
        <v>38</v>
      </c>
      <c r="J59" s="140"/>
      <c r="K59" s="140"/>
      <c r="L59" s="140"/>
      <c r="M59" s="140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3" ht="4.5" customHeight="1">
      <c r="A60" s="28"/>
      <c r="B60" s="29"/>
      <c r="C60" s="29"/>
      <c r="D60" s="29"/>
      <c r="E60" s="29"/>
      <c r="F60" s="29"/>
      <c r="G60" s="29"/>
      <c r="H60" s="29"/>
      <c r="I60" s="140"/>
      <c r="J60" s="140"/>
      <c r="K60" s="140"/>
      <c r="L60" s="140"/>
      <c r="M60" s="140"/>
      <c r="N60" s="29"/>
      <c r="O60" s="29"/>
      <c r="P60" s="29"/>
      <c r="Q60" s="29"/>
      <c r="R60" s="29"/>
      <c r="S60" s="29"/>
      <c r="T60" s="29"/>
      <c r="U60" s="29"/>
      <c r="V60" s="29"/>
      <c r="W60" s="30"/>
    </row>
    <row r="61" spans="1:23" ht="2.25" customHeight="1">
      <c r="A61" s="31"/>
      <c r="B61" s="32"/>
      <c r="C61" s="32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32"/>
      <c r="R61" s="32"/>
      <c r="S61" s="32"/>
      <c r="T61" s="32"/>
      <c r="U61" s="33"/>
      <c r="V61" s="32"/>
      <c r="W61" s="34"/>
    </row>
    <row r="62" spans="1:23" ht="18.75" customHeight="1">
      <c r="A62" s="110" t="s">
        <v>45</v>
      </c>
      <c r="B62" s="111"/>
      <c r="C62" s="111"/>
      <c r="D62" s="112"/>
      <c r="E62" s="113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5"/>
    </row>
    <row r="63" spans="1:23" ht="9.75" customHeight="1" thickBot="1">
      <c r="A63" s="2"/>
      <c r="B63" s="3"/>
      <c r="C63" s="4"/>
      <c r="D63" s="4"/>
      <c r="E63" s="4"/>
      <c r="F63" s="5"/>
      <c r="G63" s="5"/>
      <c r="H63" s="5"/>
      <c r="I63" s="35"/>
      <c r="J63" s="139"/>
      <c r="K63" s="139"/>
      <c r="L63" s="139"/>
      <c r="M63" s="5"/>
      <c r="N63" s="6"/>
      <c r="O63" s="6"/>
      <c r="P63" s="7"/>
      <c r="Q63" s="8"/>
      <c r="R63" s="36"/>
      <c r="S63" s="37"/>
      <c r="T63" s="38"/>
      <c r="U63" s="35"/>
      <c r="V63" s="38"/>
      <c r="W63" s="39"/>
    </row>
  </sheetData>
  <sheetProtection/>
  <mergeCells count="93">
    <mergeCell ref="O33:P33"/>
    <mergeCell ref="L33:N33"/>
    <mergeCell ref="J63:L63"/>
    <mergeCell ref="I59:M60"/>
    <mergeCell ref="N21:O22"/>
    <mergeCell ref="P21:Q22"/>
    <mergeCell ref="P29:Q29"/>
    <mergeCell ref="L29:M29"/>
    <mergeCell ref="P27:Q27"/>
    <mergeCell ref="L28:M28"/>
    <mergeCell ref="L24:M24"/>
    <mergeCell ref="L26:M26"/>
    <mergeCell ref="N26:O26"/>
    <mergeCell ref="L25:M25"/>
    <mergeCell ref="N25:O25"/>
    <mergeCell ref="P24:Q24"/>
    <mergeCell ref="R28:S28"/>
    <mergeCell ref="R29:S29"/>
    <mergeCell ref="R27:S27"/>
    <mergeCell ref="V21:W22"/>
    <mergeCell ref="T23:U23"/>
    <mergeCell ref="T21:U22"/>
    <mergeCell ref="V23:W23"/>
    <mergeCell ref="V24:W24"/>
    <mergeCell ref="R21:S22"/>
    <mergeCell ref="R25:S25"/>
    <mergeCell ref="N29:O29"/>
    <mergeCell ref="N23:O23"/>
    <mergeCell ref="P23:Q23"/>
    <mergeCell ref="R23:S23"/>
    <mergeCell ref="V25:W25"/>
    <mergeCell ref="R24:S24"/>
    <mergeCell ref="T24:U24"/>
    <mergeCell ref="N28:O28"/>
    <mergeCell ref="P28:Q28"/>
    <mergeCell ref="R26:S26"/>
    <mergeCell ref="A62:D62"/>
    <mergeCell ref="E62:W62"/>
    <mergeCell ref="R30:S30"/>
    <mergeCell ref="L30:M30"/>
    <mergeCell ref="P30:Q30"/>
    <mergeCell ref="N30:O30"/>
    <mergeCell ref="F34:H34"/>
    <mergeCell ref="F33:H33"/>
    <mergeCell ref="T30:U30"/>
    <mergeCell ref="O34:P34"/>
    <mergeCell ref="U7:W7"/>
    <mergeCell ref="L6:P6"/>
    <mergeCell ref="A7:E7"/>
    <mergeCell ref="I5:K5"/>
    <mergeCell ref="A6:C6"/>
    <mergeCell ref="I6:K6"/>
    <mergeCell ref="A5:C5"/>
    <mergeCell ref="D5:H5"/>
    <mergeCell ref="D6:H6"/>
    <mergeCell ref="L5:N5"/>
    <mergeCell ref="A8:E8"/>
    <mergeCell ref="F8:W8"/>
    <mergeCell ref="U11:W11"/>
    <mergeCell ref="V26:W26"/>
    <mergeCell ref="L23:M23"/>
    <mergeCell ref="N24:O24"/>
    <mergeCell ref="P25:Q25"/>
    <mergeCell ref="P26:Q26"/>
    <mergeCell ref="T25:U25"/>
    <mergeCell ref="U20:W20"/>
    <mergeCell ref="V30:W30"/>
    <mergeCell ref="V28:W28"/>
    <mergeCell ref="V29:W29"/>
    <mergeCell ref="T29:U29"/>
    <mergeCell ref="T27:U27"/>
    <mergeCell ref="V27:W27"/>
    <mergeCell ref="T28:U28"/>
    <mergeCell ref="N27:O27"/>
    <mergeCell ref="L27:M27"/>
    <mergeCell ref="A1:C2"/>
    <mergeCell ref="G1:O1"/>
    <mergeCell ref="T6:U6"/>
    <mergeCell ref="P1:W1"/>
    <mergeCell ref="F7:H7"/>
    <mergeCell ref="I7:L7"/>
    <mergeCell ref="M7:P7"/>
    <mergeCell ref="Q7:T7"/>
    <mergeCell ref="T26:U26"/>
    <mergeCell ref="V6:W6"/>
    <mergeCell ref="D2:W2"/>
    <mergeCell ref="R4:T4"/>
    <mergeCell ref="Q6:S6"/>
    <mergeCell ref="O4:Q4"/>
    <mergeCell ref="T5:W5"/>
    <mergeCell ref="O5:S5"/>
    <mergeCell ref="A11:D11"/>
    <mergeCell ref="E11:T11"/>
  </mergeCells>
  <dataValidations count="2">
    <dataValidation type="list" allowBlank="1" showInputMessage="1" showErrorMessage="1" sqref="O34:P34">
      <formula1>"30, 50, 63, 80, 100"</formula1>
    </dataValidation>
    <dataValidation type="list" allowBlank="1" showInputMessage="1" showErrorMessage="1" sqref="O33:P33">
      <formula1>"J, X,Z"</formula1>
    </dataValidation>
  </dataValidations>
  <printOptions/>
  <pageMargins left="0.36" right="0.15748031496062992" top="0.3937007874015748" bottom="0.3937007874015748" header="0.5118110236220472" footer="0.6"/>
  <pageSetup fitToHeight="1" fitToWidth="1" horizontalDpi="300" verticalDpi="300" orientation="portrait" paperSize="9" scale="88" r:id="rId3"/>
  <headerFooter alignWithMargins="0">
    <oddFooter>&amp;LeCRA1-XA44_R2&amp;R11/04/2008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2008-04-16T12:11:50Z</cp:lastPrinted>
  <dcterms:created xsi:type="dcterms:W3CDTF">2000-10-31T09:35:20Z</dcterms:created>
  <dcterms:modified xsi:type="dcterms:W3CDTF">2021-02-25T05:54:37Z</dcterms:modified>
  <cp:category/>
  <cp:version/>
  <cp:contentType/>
  <cp:contentStatus/>
</cp:coreProperties>
</file>